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17" i="2" s="1"/>
  <c r="C22" i="2"/>
  <c r="C8" i="2"/>
  <c r="C40" i="1"/>
  <c r="C31" i="1"/>
  <c r="C26" i="1"/>
  <c r="C17" i="1" s="1"/>
  <c r="C22" i="1"/>
  <c r="C8" i="1"/>
  <c r="C45" i="1" s="1"/>
  <c r="C45" i="2" l="1"/>
</calcChain>
</file>

<file path=xl/sharedStrings.xml><?xml version="1.0" encoding="utf-8"?>
<sst xmlns="http://schemas.openxmlformats.org/spreadsheetml/2006/main" count="102" uniqueCount="55">
  <si>
    <t>Публичный отчет</t>
  </si>
  <si>
    <t>о расходовании внебюджетных средств,</t>
  </si>
  <si>
    <t>поступивших в _МБДОУ Детский сад №29 г.Лениногорска_ в 2020 году.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</si>
  <si>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</si>
  <si>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</si>
  <si>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</si>
  <si>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</si>
  <si>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</si>
  <si>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</si>
  <si>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</si>
  <si>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</si>
  <si>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</si>
  <si>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</si>
  <si>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</si>
  <si>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</si>
  <si>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</si>
  <si>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</si>
  <si>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иные источники доходов (сдача металлолома)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</si>
  <si>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</si>
  <si>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</si>
  <si>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</si>
  <si>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</si>
  <si>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</si>
  <si>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</si>
  <si>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</si>
  <si>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</si>
  <si>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</si>
  <si>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</si>
  <si>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</si>
  <si>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</si>
  <si>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</si>
  <si>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</si>
  <si>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</si>
  <si>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</si>
  <si>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</si>
  <si>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</si>
  <si>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проживание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</si>
  <si>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</si>
  <si>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</si>
  <si>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</si>
  <si>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</si>
  <si>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</si>
  <si>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</si>
  <si>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</si>
  <si>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</si>
  <si>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</si>
  <si>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</si>
  <si>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</si>
  <si>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</si>
  <si>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родительская плата за д/с</t>
  </si>
  <si>
    <t>замена канализационной трубы</t>
  </si>
  <si>
    <t>горячее питание</t>
  </si>
  <si>
    <t>призы</t>
  </si>
  <si>
    <t>возврат родительских взносов</t>
  </si>
  <si>
    <t>Налог на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</si>
</sst>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5.75" x14ac:dyDescent="0.25">
      <c r="A7" s="5">
        <v>1</v>
      </c>
      <c r="B7" s="6" t="s">
        <v>5</v>
      </c>
      <c r="C7" s="7">
        <v>1</v>
      </c>
    </row>
    <row r="8" spans="1:3" s="11" customFormat="1" ht="18.75" x14ac:dyDescent="0.3">
      <c r="A8" s="9">
        <v>2</v>
      </c>
      <c r="B8" s="9" t="s">
        <v>6</v>
      </c>
      <c r="C8" s="10">
        <f>C10+C11+C12+C13+C14+C15+C16</f>
        <v>117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>
        <v>117</v>
      </c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/>
    </row>
    <row r="17" spans="1:3" s="11" customFormat="1" ht="18.75" x14ac:dyDescent="0.3">
      <c r="A17" s="9">
        <v>3</v>
      </c>
      <c r="B17" s="9" t="s">
        <v>18</v>
      </c>
      <c r="C17" s="10">
        <f>C18+C19+C20+C21+C22+C26+C31+C40+C36+C37+C38+C39</f>
        <v>110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88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0</v>
      </c>
    </row>
    <row r="27" spans="1:3" x14ac:dyDescent="0.25">
      <c r="A27" s="3"/>
      <c r="B27" s="3"/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34</v>
      </c>
      <c r="B31" s="24" t="s">
        <v>35</v>
      </c>
      <c r="C31" s="25">
        <f>C32+C33+C34+C35</f>
        <v>3</v>
      </c>
    </row>
    <row r="32" spans="1:3" x14ac:dyDescent="0.25">
      <c r="A32" s="3"/>
      <c r="B32" s="3"/>
      <c r="C32" s="21"/>
    </row>
    <row r="33" spans="1:3" x14ac:dyDescent="0.25">
      <c r="A33" s="3"/>
      <c r="B33" s="3"/>
      <c r="C33" s="21"/>
    </row>
    <row r="34" spans="1:3" x14ac:dyDescent="0.25">
      <c r="A34" s="3"/>
      <c r="B34" s="3" t="s">
        <v>36</v>
      </c>
      <c r="C34" s="21">
        <v>3</v>
      </c>
    </row>
    <row r="35" spans="1:3" x14ac:dyDescent="0.25">
      <c r="A35" s="3"/>
      <c r="B35" s="3"/>
      <c r="C35" s="21"/>
    </row>
    <row r="36" spans="1:3" s="23" customFormat="1" x14ac:dyDescent="0.25">
      <c r="A36" s="22" t="s">
        <v>37</v>
      </c>
      <c r="B36" s="22" t="s">
        <v>38</v>
      </c>
      <c r="C36" s="4"/>
    </row>
    <row r="37" spans="1:3" s="23" customFormat="1" x14ac:dyDescent="0.25">
      <c r="A37" s="22" t="s">
        <v>39</v>
      </c>
      <c r="B37" s="22" t="s">
        <v>40</v>
      </c>
      <c r="C37" s="4">
        <v>19</v>
      </c>
    </row>
    <row r="38" spans="1:3" s="23" customFormat="1" x14ac:dyDescent="0.25">
      <c r="A38" s="22" t="s">
        <v>41</v>
      </c>
      <c r="B38" s="22" t="s">
        <v>42</v>
      </c>
      <c r="C38" s="4"/>
    </row>
    <row r="39" spans="1:3" s="23" customFormat="1" x14ac:dyDescent="0.25">
      <c r="A39" s="22" t="s">
        <v>43</v>
      </c>
      <c r="B39" s="22" t="s">
        <v>44</v>
      </c>
      <c r="C39" s="4"/>
    </row>
    <row r="40" spans="1:3" s="23" customFormat="1" ht="21.75" customHeight="1" x14ac:dyDescent="0.25">
      <c r="A40" s="24" t="s">
        <v>45</v>
      </c>
      <c r="B40" s="24" t="s">
        <v>46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/>
      <c r="C44" s="21"/>
    </row>
    <row r="45" spans="1:3" s="8" customFormat="1" ht="15.75" x14ac:dyDescent="0.25">
      <c r="A45" s="6" t="s">
        <v>47</v>
      </c>
      <c r="B45" s="6" t="s">
        <v>48</v>
      </c>
      <c r="C45" s="30">
        <f>C7+C8-C17</f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I26" sqref="I26"/>
    </sheetView>
  </sheetViews>
  <sheetFormatPr defaultRowHeight="15" x14ac:dyDescent="0.25"/>
  <cols>
    <col min="1" max="1" width="7.28515625" customWidth="1"/>
    <col min="2" max="2" width="68.2851562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5.75" x14ac:dyDescent="0.25">
      <c r="A7" s="5">
        <v>1</v>
      </c>
      <c r="B7" s="6" t="s">
        <v>5</v>
      </c>
      <c r="C7" s="7">
        <v>0</v>
      </c>
    </row>
    <row r="8" spans="1:3" s="11" customFormat="1" ht="18.75" x14ac:dyDescent="0.3">
      <c r="A8" s="9">
        <v>2</v>
      </c>
      <c r="B8" s="9" t="s">
        <v>6</v>
      </c>
      <c r="C8" s="10">
        <f>C10+C11+C12+C13+C14+C15+C16</f>
        <v>2812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49</v>
      </c>
      <c r="C16" s="21">
        <v>2812</v>
      </c>
    </row>
    <row r="17" spans="1:3" s="11" customFormat="1" ht="18.75" x14ac:dyDescent="0.3">
      <c r="A17" s="9">
        <v>3</v>
      </c>
      <c r="B17" s="9" t="s">
        <v>18</v>
      </c>
      <c r="C17" s="10">
        <f>C18+C19+C20+C21+C22+C26+C31+C40+C36+C37+C38+C39</f>
        <v>2535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206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153</v>
      </c>
    </row>
    <row r="27" spans="1:3" x14ac:dyDescent="0.25">
      <c r="A27" s="3"/>
      <c r="B27" s="3" t="s">
        <v>50</v>
      </c>
      <c r="C27" s="21">
        <v>153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34</v>
      </c>
      <c r="B31" s="24" t="s">
        <v>35</v>
      </c>
      <c r="C31" s="25">
        <f>C32+C33+C34+C35</f>
        <v>1902</v>
      </c>
    </row>
    <row r="32" spans="1:3" x14ac:dyDescent="0.25">
      <c r="A32" s="3"/>
      <c r="B32" s="3" t="s">
        <v>51</v>
      </c>
      <c r="C32" s="21">
        <v>1902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37</v>
      </c>
      <c r="B36" s="22" t="s">
        <v>38</v>
      </c>
      <c r="C36" s="4">
        <v>124</v>
      </c>
    </row>
    <row r="37" spans="1:3" s="23" customFormat="1" x14ac:dyDescent="0.25">
      <c r="A37" s="22" t="s">
        <v>39</v>
      </c>
      <c r="B37" s="22" t="s">
        <v>40</v>
      </c>
      <c r="C37" s="4">
        <v>150</v>
      </c>
    </row>
    <row r="38" spans="1:3" s="23" customFormat="1" x14ac:dyDescent="0.25">
      <c r="A38" s="22" t="s">
        <v>41</v>
      </c>
      <c r="B38" s="22" t="s">
        <v>42</v>
      </c>
      <c r="C38" s="4"/>
    </row>
    <row r="39" spans="1:3" s="23" customFormat="1" x14ac:dyDescent="0.25">
      <c r="A39" s="22" t="s">
        <v>43</v>
      </c>
      <c r="B39" s="22" t="s">
        <v>44</v>
      </c>
      <c r="C39" s="4"/>
    </row>
    <row r="40" spans="1:3" s="23" customFormat="1" ht="21.75" customHeight="1" x14ac:dyDescent="0.25">
      <c r="A40" s="24" t="s">
        <v>45</v>
      </c>
      <c r="B40" s="24" t="s">
        <v>46</v>
      </c>
      <c r="C40" s="25">
        <f>C41+C42+C43+C44</f>
        <v>0</v>
      </c>
    </row>
    <row r="41" spans="1:3" x14ac:dyDescent="0.25">
      <c r="A41" s="3"/>
      <c r="B41" s="3" t="s">
        <v>52</v>
      </c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53</v>
      </c>
      <c r="C43" s="21"/>
    </row>
    <row r="44" spans="1:3" x14ac:dyDescent="0.25">
      <c r="A44" s="3"/>
      <c r="B44" s="3" t="s">
        <v>54</v>
      </c>
      <c r="C44" s="21"/>
    </row>
    <row r="45" spans="1:3" s="8" customFormat="1" ht="15.75" x14ac:dyDescent="0.25">
      <c r="A45" s="6" t="s">
        <v>47</v>
      </c>
      <c r="B45" s="6" t="s">
        <v>48</v>
      </c>
      <c r="C45" s="30">
        <f>C7+C8-C17</f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2021-01-19T05:36:38Z</dcterms:modified>
</cp:coreProperties>
</file>